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0406218E-B393-4D33-9FFC-893A1BA3F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FEBRERO" sheetId="1" r:id="rId1"/>
  </sheets>
  <definedNames>
    <definedName name="_xlnm.Print_Area" localSheetId="0">'EJE. PORTAL FEBRERO'!$A$1:$Q$110</definedName>
    <definedName name="_xlnm.Print_Titles" localSheetId="0">'EJE. PORTAL FEBRERO'!$1:$7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<sst xmlns="http://schemas.openxmlformats.org/spreadsheetml/2006/main" count="114" uniqueCount="114">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</sst>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3" zoomScale="83" zoomScaleNormal="85" zoomScaleSheetLayoutView="83" workbookViewId="0">
      <pane xSplit="1" topLeftCell="J1" activePane="topRight" state="frozen"/>
      <selection activeCell="B1" sqref="B1"/>
      <selection pane="topRight" activeCell="O104" sqref="O104:Q10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45716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9731631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55"/>
      <c r="H12" s="56"/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8453500</v>
      </c>
    </row>
    <row r="13" spans="2:17" x14ac:dyDescent="0.3">
      <c r="B13" s="52" t="s">
        <v>19</v>
      </c>
      <c r="C13" s="66">
        <v>9405000</v>
      </c>
      <c r="D13" s="66">
        <v>-774069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6">
        <v>-2450000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767559</v>
      </c>
      <c r="E16" s="65">
        <v>609708.44999999995</v>
      </c>
      <c r="F16" s="65">
        <v>668422.55000000005</v>
      </c>
      <c r="G16" s="55"/>
      <c r="H16" s="56"/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1278131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0</v>
      </c>
      <c r="H17" s="51">
        <f t="shared" si="3"/>
        <v>0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191396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1200000</v>
      </c>
      <c r="D20" s="66"/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50000</v>
      </c>
      <c r="E21" s="54">
        <v>0</v>
      </c>
      <c r="F21" s="54">
        <v>0</v>
      </c>
      <c r="G21" s="54"/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/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-1500000</v>
      </c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400000</v>
      </c>
      <c r="E26" s="65">
        <v>0</v>
      </c>
      <c r="F26" s="54">
        <v>191396</v>
      </c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191396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54"/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9" spans="2:17" x14ac:dyDescent="0.3">
      <c r="B29" s="52" t="s">
        <v>35</v>
      </c>
      <c r="C29" s="53"/>
      <c r="D29" s="49"/>
      <c r="E29" s="54">
        <v>0</v>
      </c>
      <c r="F29" s="54">
        <v>0</v>
      </c>
      <c r="G29" s="54"/>
      <c r="H29" s="54">
        <v>0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3">
      <c r="B30" s="52" t="s">
        <v>36</v>
      </c>
      <c r="C30" s="53"/>
      <c r="D30" s="49"/>
      <c r="E30" s="54">
        <v>0</v>
      </c>
      <c r="F30" s="54"/>
      <c r="G30" s="54"/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3">
      <c r="B31" s="52" t="s">
        <v>37</v>
      </c>
      <c r="C31" s="65">
        <v>1000000</v>
      </c>
      <c r="D31" s="49">
        <v>45000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/>
      <c r="D33" s="49"/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/>
      <c r="E37" s="54">
        <v>0</v>
      </c>
      <c r="F37" s="54"/>
      <c r="G37" s="54"/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5" spans="2:17" x14ac:dyDescent="0.3">
      <c r="B55" s="52" t="s">
        <v>60</v>
      </c>
      <c r="C55" s="65">
        <v>243000</v>
      </c>
      <c r="D55" s="49">
        <v>220000</v>
      </c>
      <c r="E55" s="54">
        <v>0</v>
      </c>
      <c r="F55" s="54">
        <v>0</v>
      </c>
      <c r="G55" s="54"/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6" spans="2:17" x14ac:dyDescent="0.3">
      <c r="B56" s="52" t="s">
        <v>61</v>
      </c>
      <c r="C56" s="53"/>
      <c r="D56" s="49"/>
      <c r="E56" s="54">
        <v>0</v>
      </c>
      <c r="F56" s="54">
        <v>0</v>
      </c>
      <c r="G56" s="54">
        <v>0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2500000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0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9923027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0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9923027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68" t="s">
        <v>108</v>
      </c>
      <c r="P104" s="68"/>
      <c r="Q104" s="68"/>
    </row>
    <row r="105" spans="1:17" s="10" customFormat="1" ht="17.399999999999999" x14ac:dyDescent="0.3">
      <c r="B105" s="11"/>
      <c r="D105" s="11"/>
      <c r="E105" s="74" t="s">
        <v>110</v>
      </c>
      <c r="F105" s="74"/>
      <c r="G105" s="74"/>
      <c r="H105" s="26"/>
      <c r="I105" s="26"/>
      <c r="J105" s="74" t="s">
        <v>112</v>
      </c>
      <c r="K105" s="74"/>
      <c r="L105" s="74"/>
      <c r="M105" s="12"/>
      <c r="N105" s="12"/>
      <c r="O105" s="73" t="s">
        <v>113</v>
      </c>
      <c r="P105" s="73"/>
      <c r="Q105" s="73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FEBRERO</vt:lpstr>
      <vt:lpstr>'EJE. PORTAL FEBRERO'!Área_de_impresión</vt:lpstr>
      <vt:lpstr>'EJE. PORTAL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2025-08-13T16:43:33Z</dcterms:modified>
</cp:coreProperties>
</file>