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COMISIONADO\EJECUCION MENSUAL\"/>
    </mc:Choice>
  </mc:AlternateContent>
  <xr:revisionPtr revIDLastSave="0" documentId="8_{9493C637-B5A8-41EC-8D54-B4EC6DC56424}" xr6:coauthVersionLast="47" xr6:coauthVersionMax="47" xr10:uidLastSave="{00000000-0000-0000-0000-000000000000}"/>
  <bookViews>
    <workbookView xWindow="-93" yWindow="-93" windowWidth="21520" windowHeight="11586" xr2:uid="{00000000-000D-0000-FFFF-FFFF00000000}"/>
  </bookViews>
  <sheets>
    <sheet name="EJE. PORTAL AGOSTO" sheetId="1" r:id="rId1"/>
  </sheets>
  <definedNames>
    <definedName name="_xlnm.Print_Area" localSheetId="0">'EJE. PORTAL AGOSTO'!$A$1:$Q$110</definedName>
    <definedName name="_xlnm.Print_Titles" localSheetId="0">'EJE. PORTAL AGOSTO'!$1:$7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J17" i="1"/>
  <c r="H17" i="1"/>
  <c r="J27" i="1"/>
  <c r="C38" i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<sst xmlns="http://schemas.openxmlformats.org/spreadsheetml/2006/main" count="114" uniqueCount="114">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</sst>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0" fillId="0" borderId="5" xfId="1" applyFont="1" applyBorder="1" applyAlignment="1">
      <alignment vertical="center" wrapText="1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68" zoomScale="83" zoomScaleNormal="85" zoomScaleSheetLayoutView="83" workbookViewId="0">
      <pane xSplit="1" topLeftCell="F1" activePane="topRight" state="frozen"/>
      <selection activeCell="B1" sqref="B1"/>
      <selection pane="topRight" activeCell="L13" sqref="L13"/>
    </sheetView>
  </sheetViews>
  <sheetFormatPr baseColWidth="10" defaultColWidth="9.1171875" defaultRowHeight="14.35" x14ac:dyDescent="0.5"/>
  <cols>
    <col min="1" max="1" width="2.64453125" hidden="1" customWidth="1"/>
    <col min="2" max="2" width="56.41015625" customWidth="1"/>
    <col min="3" max="3" width="26.64453125" style="1" customWidth="1"/>
    <col min="4" max="4" width="22.52734375" customWidth="1"/>
    <col min="5" max="5" width="20.64453125" style="1" customWidth="1"/>
    <col min="6" max="6" width="20.64453125" style="17" customWidth="1"/>
    <col min="7" max="7" width="20.64453125" style="1" customWidth="1"/>
    <col min="8" max="11" width="20.64453125" style="2" customWidth="1"/>
    <col min="12" max="12" width="26.64453125" style="2" customWidth="1"/>
    <col min="13" max="13" width="28.52734375" style="2" customWidth="1"/>
    <col min="14" max="14" width="21.1171875" style="2" customWidth="1"/>
    <col min="15" max="15" width="20.3515625" style="2" customWidth="1"/>
    <col min="16" max="16" width="21.64453125" style="2" customWidth="1"/>
    <col min="17" max="17" width="16.64453125" customWidth="1"/>
  </cols>
  <sheetData>
    <row r="1" spans="2:17" ht="17.7" x14ac:dyDescent="0.5">
      <c r="B1" s="70" t="s">
        <v>106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7" x14ac:dyDescent="0.5">
      <c r="B2" s="70" t="s">
        <v>107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5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5">
      <c r="B4" s="70" t="s">
        <v>101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5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5">
      <c r="B6" s="72">
        <v>45900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5.35" x14ac:dyDescent="0.5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5.35" x14ac:dyDescent="0.5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5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5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5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5386062.2899999991</v>
      </c>
      <c r="I11" s="51">
        <f t="shared" si="0"/>
        <v>5386062.2899999991</v>
      </c>
      <c r="J11" s="51">
        <f t="shared" si="0"/>
        <v>5360121.63</v>
      </c>
      <c r="K11" s="51">
        <f t="shared" si="0"/>
        <v>5360121.63</v>
      </c>
      <c r="L11" s="51">
        <f t="shared" si="0"/>
        <v>5490705.1200000001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42174234.789999992</v>
      </c>
    </row>
    <row r="12" spans="2:17" x14ac:dyDescent="0.5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65">
        <v>4682571.3499999996</v>
      </c>
      <c r="I12" s="65">
        <v>4682571.3499999996</v>
      </c>
      <c r="J12" s="65">
        <v>4660071</v>
      </c>
      <c r="K12" s="56">
        <v>4660071</v>
      </c>
      <c r="L12" s="56">
        <v>4788360.99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36676113.43</v>
      </c>
    </row>
    <row r="13" spans="2:17" x14ac:dyDescent="0.5">
      <c r="B13" s="52" t="s">
        <v>19</v>
      </c>
      <c r="C13" s="66">
        <v>9405000</v>
      </c>
      <c r="D13" s="65">
        <v>-4858569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5">
      <c r="B14" s="52" t="s">
        <v>20</v>
      </c>
      <c r="C14" s="66">
        <v>4800000</v>
      </c>
      <c r="D14" s="65">
        <v>-4799999.7699999996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5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5">
      <c r="B16" s="52" t="s">
        <v>22</v>
      </c>
      <c r="C16" s="66">
        <v>6943801</v>
      </c>
      <c r="D16" s="65">
        <v>1766436.44</v>
      </c>
      <c r="E16" s="65">
        <v>609708.44999999995</v>
      </c>
      <c r="F16" s="65">
        <v>668422.55000000005</v>
      </c>
      <c r="G16" s="65">
        <v>710563.09</v>
      </c>
      <c r="H16" s="65">
        <v>703490.94</v>
      </c>
      <c r="I16" s="65">
        <v>703490.94</v>
      </c>
      <c r="J16" s="65">
        <v>700050.63</v>
      </c>
      <c r="K16" s="56">
        <v>700050.63</v>
      </c>
      <c r="L16" s="56">
        <v>702344.13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5498121.3599999994</v>
      </c>
    </row>
    <row r="17" spans="2:17" ht="31.5" customHeight="1" x14ac:dyDescent="0.5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>+H18+H19+H20+H21+H24+H25+H23+H22+H26</f>
        <v>275905</v>
      </c>
      <c r="I17" s="51">
        <f t="shared" si="3"/>
        <v>0</v>
      </c>
      <c r="J17" s="51">
        <f>+J18+J19+J20+J21+J24+J25+J23+J22+J26</f>
        <v>462147.57999999996</v>
      </c>
      <c r="K17" s="51">
        <f>+K18+K19+K20+K21+K24+K25+K23+K22+K26</f>
        <v>400456.05</v>
      </c>
      <c r="L17" s="51">
        <f t="shared" si="3"/>
        <v>238202.88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1679558.5099999998</v>
      </c>
    </row>
    <row r="18" spans="2:17" x14ac:dyDescent="0.5">
      <c r="B18" s="52" t="s">
        <v>24</v>
      </c>
      <c r="C18" s="53"/>
      <c r="D18" s="49"/>
      <c r="E18" s="65"/>
      <c r="F18" s="54"/>
      <c r="G18" s="54"/>
      <c r="H18" s="54"/>
      <c r="I18" s="54"/>
      <c r="J18" s="65">
        <v>167124.57999999999</v>
      </c>
      <c r="K18" s="65">
        <v>316034.05</v>
      </c>
      <c r="L18" s="54">
        <v>75322.880000000005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558481.51</v>
      </c>
    </row>
    <row r="19" spans="2:17" x14ac:dyDescent="0.5">
      <c r="B19" s="52" t="s">
        <v>25</v>
      </c>
      <c r="C19" s="66">
        <v>3000000</v>
      </c>
      <c r="D19" s="66">
        <v>-2000000</v>
      </c>
      <c r="E19" s="54">
        <v>0</v>
      </c>
      <c r="F19" s="54">
        <v>0</v>
      </c>
      <c r="G19" s="54">
        <v>0</v>
      </c>
      <c r="H19" s="65">
        <v>36875</v>
      </c>
      <c r="I19" s="54"/>
      <c r="J19" s="54">
        <v>0</v>
      </c>
      <c r="K19" s="54">
        <v>0</v>
      </c>
      <c r="L19" s="54">
        <v>24780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61655</v>
      </c>
    </row>
    <row r="20" spans="2:17" x14ac:dyDescent="0.5">
      <c r="B20" s="52" t="s">
        <v>26</v>
      </c>
      <c r="C20" s="66">
        <v>1200000</v>
      </c>
      <c r="D20" s="66">
        <v>-100000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5">
      <c r="B21" s="52" t="s">
        <v>27</v>
      </c>
      <c r="C21" s="53"/>
      <c r="D21" s="49">
        <v>421500</v>
      </c>
      <c r="E21" s="54">
        <v>0</v>
      </c>
      <c r="F21" s="54">
        <v>0</v>
      </c>
      <c r="G21" s="54"/>
      <c r="H21" s="65">
        <v>81500</v>
      </c>
      <c r="I21" s="54"/>
      <c r="J21" s="65">
        <v>248000</v>
      </c>
      <c r="K21" s="65">
        <v>84422</v>
      </c>
      <c r="L21" s="54">
        <v>138100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552022</v>
      </c>
    </row>
    <row r="22" spans="2:17" x14ac:dyDescent="0.5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5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7" x14ac:dyDescent="0.5">
      <c r="B24" s="52" t="s">
        <v>30</v>
      </c>
      <c r="C24" s="66">
        <v>20000</v>
      </c>
      <c r="D24" s="49">
        <v>350000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7" x14ac:dyDescent="0.5">
      <c r="B25" s="52" t="s">
        <v>31</v>
      </c>
      <c r="C25" s="66">
        <v>7707699</v>
      </c>
      <c r="D25" s="65">
        <v>-2671500</v>
      </c>
      <c r="E25" s="54">
        <v>0</v>
      </c>
      <c r="F25" s="54"/>
      <c r="G25" s="54"/>
      <c r="H25" s="54"/>
      <c r="I25" s="54"/>
      <c r="J25" s="65">
        <v>0</v>
      </c>
      <c r="K25" s="54"/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5">
      <c r="B26" s="52" t="s">
        <v>32</v>
      </c>
      <c r="C26" s="53"/>
      <c r="D26" s="49">
        <v>550000</v>
      </c>
      <c r="E26" s="65">
        <v>0</v>
      </c>
      <c r="F26" s="54">
        <v>191396</v>
      </c>
      <c r="G26" s="65">
        <v>111451</v>
      </c>
      <c r="H26" s="65">
        <v>157530</v>
      </c>
      <c r="I26" s="54"/>
      <c r="J26" s="65">
        <v>47023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507400</v>
      </c>
    </row>
    <row r="27" spans="2:17" x14ac:dyDescent="0.5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69507.66</v>
      </c>
      <c r="I27" s="51">
        <f t="shared" si="4"/>
        <v>-61950</v>
      </c>
      <c r="J27" s="51">
        <f t="shared" si="4"/>
        <v>909674.76</v>
      </c>
      <c r="K27" s="51">
        <f t="shared" si="4"/>
        <v>46116.76</v>
      </c>
      <c r="L27" s="51">
        <f t="shared" si="4"/>
        <v>246384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1435453.1900000002</v>
      </c>
    </row>
    <row r="28" spans="2:17" x14ac:dyDescent="0.5">
      <c r="B28" s="52" t="s">
        <v>34</v>
      </c>
      <c r="C28" s="53"/>
      <c r="D28" s="49"/>
      <c r="E28" s="54">
        <v>0</v>
      </c>
      <c r="F28" s="54">
        <v>0</v>
      </c>
      <c r="G28" s="54"/>
      <c r="H28" s="66">
        <v>10620</v>
      </c>
      <c r="I28" s="68"/>
      <c r="J28" s="65">
        <v>193314.06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203934.06</v>
      </c>
    </row>
    <row r="29" spans="2:17" x14ac:dyDescent="0.5">
      <c r="B29" s="52" t="s">
        <v>35</v>
      </c>
      <c r="C29" s="53"/>
      <c r="D29" s="49">
        <v>295000</v>
      </c>
      <c r="E29" s="54">
        <v>0</v>
      </c>
      <c r="F29" s="54">
        <v>0</v>
      </c>
      <c r="G29" s="54"/>
      <c r="H29" s="66">
        <v>29854</v>
      </c>
      <c r="I29" s="66">
        <v>29028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58882</v>
      </c>
    </row>
    <row r="30" spans="2:17" x14ac:dyDescent="0.5">
      <c r="B30" s="52" t="s">
        <v>36</v>
      </c>
      <c r="C30" s="53"/>
      <c r="D30" s="49">
        <v>48000</v>
      </c>
      <c r="E30" s="54">
        <v>0</v>
      </c>
      <c r="F30" s="54"/>
      <c r="G30" s="54"/>
      <c r="H30" s="54"/>
      <c r="I30" s="66">
        <v>13245.5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13245.5</v>
      </c>
    </row>
    <row r="31" spans="2:17" x14ac:dyDescent="0.5">
      <c r="B31" s="52" t="s">
        <v>37</v>
      </c>
      <c r="C31" s="65">
        <v>1000000</v>
      </c>
      <c r="D31" s="65">
        <v>-522000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5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>
        <v>2832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2832</v>
      </c>
    </row>
    <row r="33" spans="2:17" x14ac:dyDescent="0.5">
      <c r="B33" s="52" t="s">
        <v>39</v>
      </c>
      <c r="C33" s="53"/>
      <c r="D33" s="49">
        <v>3000</v>
      </c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7" x14ac:dyDescent="0.5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65">
        <v>700000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700000</v>
      </c>
    </row>
    <row r="35" spans="2:17" x14ac:dyDescent="0.5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7" x14ac:dyDescent="0.5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5">
      <c r="B37" s="52" t="s">
        <v>42</v>
      </c>
      <c r="C37" s="65">
        <v>240000</v>
      </c>
      <c r="D37" s="49">
        <v>756000</v>
      </c>
      <c r="E37" s="54">
        <v>0</v>
      </c>
      <c r="F37" s="54"/>
      <c r="G37" s="65">
        <v>225720.01</v>
      </c>
      <c r="H37" s="65">
        <v>29033.66</v>
      </c>
      <c r="I37" s="65">
        <v>-107055.5</v>
      </c>
      <c r="J37" s="65">
        <v>16360.7</v>
      </c>
      <c r="K37" s="65">
        <v>46116.76</v>
      </c>
      <c r="L37" s="54">
        <v>246384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456559.63</v>
      </c>
    </row>
    <row r="38" spans="2:17" s="22" customFormat="1" x14ac:dyDescent="0.5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5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7" x14ac:dyDescent="0.5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7" x14ac:dyDescent="0.5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7" x14ac:dyDescent="0.5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7" x14ac:dyDescent="0.5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5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7" x14ac:dyDescent="0.5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5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5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7" x14ac:dyDescent="0.5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7" x14ac:dyDescent="0.5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7" x14ac:dyDescent="0.5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7" x14ac:dyDescent="0.5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5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7" x14ac:dyDescent="0.5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5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258838.13</v>
      </c>
      <c r="I54" s="51">
        <f t="shared" si="6"/>
        <v>90978</v>
      </c>
      <c r="J54" s="51">
        <v>0</v>
      </c>
      <c r="K54" s="51">
        <f t="shared" si="6"/>
        <v>16555.400000000001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366371.53</v>
      </c>
    </row>
    <row r="55" spans="2:17" x14ac:dyDescent="0.5">
      <c r="B55" s="52" t="s">
        <v>60</v>
      </c>
      <c r="C55" s="65">
        <v>243000</v>
      </c>
      <c r="D55" s="49">
        <v>276000</v>
      </c>
      <c r="E55" s="54">
        <v>0</v>
      </c>
      <c r="F55" s="54">
        <v>0</v>
      </c>
      <c r="G55" s="54"/>
      <c r="H55" s="65">
        <v>225720.01</v>
      </c>
      <c r="I55" s="65">
        <v>90978</v>
      </c>
      <c r="J55" s="54">
        <v>0</v>
      </c>
      <c r="K55" s="65">
        <v>8637.6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325335.61</v>
      </c>
    </row>
    <row r="56" spans="2:17" x14ac:dyDescent="0.5">
      <c r="B56" s="52" t="s">
        <v>61</v>
      </c>
      <c r="C56" s="53"/>
      <c r="D56" s="49">
        <v>55000</v>
      </c>
      <c r="E56" s="54">
        <v>0</v>
      </c>
      <c r="F56" s="54">
        <v>0</v>
      </c>
      <c r="G56" s="54">
        <v>0</v>
      </c>
      <c r="H56" s="66">
        <v>33118.120000000003</v>
      </c>
      <c r="I56" s="54">
        <v>0</v>
      </c>
      <c r="J56" s="54">
        <v>0</v>
      </c>
      <c r="K56" s="65">
        <v>7917.8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41035.920000000006</v>
      </c>
    </row>
    <row r="57" spans="2:17" x14ac:dyDescent="0.5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7" x14ac:dyDescent="0.5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5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5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5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5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7" x14ac:dyDescent="0.5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5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5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5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5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7" x14ac:dyDescent="0.5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7" x14ac:dyDescent="0.5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5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7" x14ac:dyDescent="0.5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5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5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5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7" x14ac:dyDescent="0.5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5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5990313.0799999991</v>
      </c>
      <c r="I76" s="63">
        <f t="shared" si="9"/>
        <v>5415090.2899999991</v>
      </c>
      <c r="J76" s="63">
        <f t="shared" si="9"/>
        <v>6731943.9699999997</v>
      </c>
      <c r="K76" s="63">
        <f t="shared" si="9"/>
        <v>5823249.8399999999</v>
      </c>
      <c r="L76" s="63">
        <f t="shared" si="9"/>
        <v>5975292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45655618.019999996</v>
      </c>
    </row>
    <row r="77" spans="2:17" x14ac:dyDescent="0.5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5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5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5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x14ac:dyDescent="0.5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5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5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5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5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5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5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5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7" x14ac:dyDescent="0.5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5415090.2899999991</v>
      </c>
      <c r="J89" s="24">
        <f t="shared" si="11"/>
        <v>6731943.9699999997</v>
      </c>
      <c r="K89" s="24">
        <f t="shared" si="11"/>
        <v>5823249.8399999999</v>
      </c>
      <c r="L89" s="24">
        <f t="shared" si="11"/>
        <v>5975292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45655618.019999996</v>
      </c>
    </row>
    <row r="90" spans="2:17" s="6" customFormat="1" ht="15.7" x14ac:dyDescent="0.55000000000000004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7" x14ac:dyDescent="0.55000000000000004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7" x14ac:dyDescent="0.55000000000000004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7" x14ac:dyDescent="0.55000000000000004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7" x14ac:dyDescent="0.55000000000000004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7" x14ac:dyDescent="0.55000000000000004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5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5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5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5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5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5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5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5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7" x14ac:dyDescent="0.5">
      <c r="B104" s="9"/>
      <c r="C104" s="43"/>
      <c r="D104"/>
      <c r="E104" s="69" t="s">
        <v>109</v>
      </c>
      <c r="F104" s="69"/>
      <c r="G104" s="69"/>
      <c r="H104" s="28"/>
      <c r="I104" s="28"/>
      <c r="J104" s="69" t="s">
        <v>111</v>
      </c>
      <c r="K104" s="69"/>
      <c r="L104" s="69"/>
      <c r="M104" s="2"/>
      <c r="N104" s="2"/>
      <c r="O104" s="74" t="s">
        <v>108</v>
      </c>
      <c r="P104" s="74"/>
      <c r="Q104" s="74"/>
    </row>
    <row r="105" spans="1:17" s="10" customFormat="1" ht="17.7" x14ac:dyDescent="0.5">
      <c r="B105" s="11"/>
      <c r="D105" s="11"/>
      <c r="E105" s="73" t="s">
        <v>110</v>
      </c>
      <c r="F105" s="73"/>
      <c r="G105" s="73"/>
      <c r="H105" s="26"/>
      <c r="I105" s="26"/>
      <c r="J105" s="73" t="s">
        <v>112</v>
      </c>
      <c r="K105" s="73"/>
      <c r="L105" s="73"/>
      <c r="M105" s="12"/>
      <c r="N105" s="12"/>
      <c r="O105" s="75" t="s">
        <v>113</v>
      </c>
      <c r="P105" s="75"/>
      <c r="Q105" s="75"/>
    </row>
    <row r="106" spans="1:17" s="14" customFormat="1" ht="17.7" x14ac:dyDescent="0.5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5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7" x14ac:dyDescent="0.5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7" x14ac:dyDescent="0.5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7" x14ac:dyDescent="0.5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7" x14ac:dyDescent="0.5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7" x14ac:dyDescent="0.5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7" x14ac:dyDescent="0.5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4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7" x14ac:dyDescent="0.4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7" x14ac:dyDescent="0.4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7" x14ac:dyDescent="0.4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7" x14ac:dyDescent="0.4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5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5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5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5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5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5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5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5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5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5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5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5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5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5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5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5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5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5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5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5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5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5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5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5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5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5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5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5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5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5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5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5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5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5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5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5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5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5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5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5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5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5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5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5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5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5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5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5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5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5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5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5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5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5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5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5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5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5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5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5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5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5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5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5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5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5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5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5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5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5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5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5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5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5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5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5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5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5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5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5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5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5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5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5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5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5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5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5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5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5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5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5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5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5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5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5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5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5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5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5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5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5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5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5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5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5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5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5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5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5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5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5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5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5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5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5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5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5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5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5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5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5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5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5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5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5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5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5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5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5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5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5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5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5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5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5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5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5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5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5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5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5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5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5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5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5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5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5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5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5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5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5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5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5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5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5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5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5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5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5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5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5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5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5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5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5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5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5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5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5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5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5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5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5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5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5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5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5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5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5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5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5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5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5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5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5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5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5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5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5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5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5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5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5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5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5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5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5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5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5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5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5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5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5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5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5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5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5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5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5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5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5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5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5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5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5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5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5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5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5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5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5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5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5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5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5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5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5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5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5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5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5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5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5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5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5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5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5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5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5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5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5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5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AGOSTO</vt:lpstr>
      <vt:lpstr>'EJE. PORTAL AGOSTO'!Área_de_impresión</vt:lpstr>
      <vt:lpstr>'EJE. PORTAL AGOSTO'!Títulos_a_imprimir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2023-06-01T15:09:55Z</cp:lastPrinted>
  <dcterms:created xsi:type="dcterms:W3CDTF">2019-02-08T13:48:25Z</dcterms:created>
  <dcterms:modified xsi:type="dcterms:W3CDTF">2025-09-02T20:59:24Z</dcterms:modified>
</cp:coreProperties>
</file>