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xr:revisionPtr revIDLastSave="0" documentId="13_ncr:1000001_{7CAC40BD-1391-CC41-B49C-C8A7C6B9333D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Hoj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I13" i="1"/>
  <c r="H14" i="1"/>
  <c r="J14" i="1"/>
  <c r="K14" i="1"/>
  <c r="L14" i="1"/>
  <c r="M14" i="1"/>
  <c r="G14" i="1"/>
  <c r="N12" i="1"/>
  <c r="I12" i="1"/>
  <c r="I14" i="1"/>
  <c r="O13" i="1"/>
  <c r="N14" i="1"/>
  <c r="O12" i="1"/>
  <c r="O14" i="1"/>
</calcChain>
</file>

<file path=xl/sharedStrings.xml><?xml version="1.0" encoding="utf-8"?>
<sst xmlns="http://schemas.openxmlformats.org/spreadsheetml/2006/main" count="29" uniqueCount="26">
  <si>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</si>
  <si>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</si>
  <si>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</si>
  <si>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</si>
  <si>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</si>
  <si>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</si>
  <si>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</si>
  <si>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</si>
  <si>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</si>
  <si>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</si>
  <si>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</si>
  <si>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</si>
  <si>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</si>
  <si>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</si>
  <si>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</si>
  <si>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</si>
  <si>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</t>
  </si>
  <si>
    <t xml:space="preserve">TOTAL GENERAL </t>
  </si>
  <si>
    <t>DIRECCION REGULACION SISTEMA BEISBOL</t>
  </si>
  <si>
    <t>FIJO</t>
  </si>
  <si>
    <t>Capítulo: 0208   Subcapítulo: 01   UE: 0003   Programa: 20   Producto: 00   Proyecto: 00   Actividad: 0001   Cuenta: 2.1.1.1.01   Organismo Financiador: 100   Fondo: 0100</t>
  </si>
  <si>
    <t>SUPERVISOR REGISTRO  Y CONTROL SISTEMA</t>
  </si>
  <si>
    <t>Concepto Pago Sueldo: 000001  -  Fijos  Correspondiente al mes de Febrero 2025</t>
  </si>
  <si>
    <t>DEPARTAMENTO DE REGULACION</t>
  </si>
  <si>
    <t>CESAR EMILIO MEJIA PEREZ</t>
  </si>
  <si>
    <t>ENMANUEL ALCANTARA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</si>
</sst>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48433</xdr:colOff>
      <xdr:row>0</xdr:row>
      <xdr:rowOff>124008</xdr:rowOff>
    </xdr:from>
    <xdr:to>
      <xdr:col>6</xdr:col>
      <xdr:colOff>452034</xdr:colOff>
      <xdr:row>5</xdr:row>
      <xdr:rowOff>242161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900043" y="124008"/>
          <a:ext cx="3390254" cy="20554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topLeftCell="K1" zoomScale="40" zoomScaleNormal="40" workbookViewId="0">
      <selection activeCell="C12" sqref="C12"/>
    </sheetView>
  </sheetViews>
  <sheetFormatPr defaultColWidth="11.43359375" defaultRowHeight="29.25" x14ac:dyDescent="0.4"/>
  <cols>
    <col min="1" max="1" width="11.02734375" style="16" customWidth="1"/>
    <col min="2" max="2" width="60.66796875" style="2" bestFit="1" customWidth="1"/>
    <col min="3" max="3" width="71.56640625" style="2" bestFit="1" customWidth="1"/>
    <col min="4" max="4" width="68.73828125" style="2" bestFit="1" customWidth="1"/>
    <col min="5" max="5" width="23.26953125" style="2" customWidth="1"/>
    <col min="6" max="6" width="21.38671875" style="2" customWidth="1"/>
    <col min="7" max="7" width="27.98046875" style="2" bestFit="1" customWidth="1"/>
    <col min="8" max="8" width="17.484375" style="2" customWidth="1"/>
    <col min="9" max="9" width="27.98046875" style="2" bestFit="1" customWidth="1"/>
    <col min="10" max="10" width="24.078125" style="2" bestFit="1" customWidth="1"/>
    <col min="11" max="12" width="21.65625" style="2" bestFit="1" customWidth="1"/>
    <col min="13" max="13" width="17.890625" style="2" customWidth="1"/>
    <col min="14" max="14" width="24.078125" style="2" bestFit="1" customWidth="1"/>
    <col min="15" max="15" width="27.98046875" style="2" bestFit="1" customWidth="1"/>
    <col min="16" max="16384" width="11.43359375" style="2"/>
  </cols>
  <sheetData>
    <row r="1" spans="1:1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">
      <c r="A7" s="21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4">
      <c r="A8" s="22" t="s">
        <v>22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4">
      <c r="A9" s="22" t="s">
        <v>20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30" thickBo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81.75" x14ac:dyDescent="0.4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12</v>
      </c>
      <c r="M11" s="19" t="s">
        <v>13</v>
      </c>
      <c r="N11" s="19" t="s">
        <v>14</v>
      </c>
      <c r="O11" s="20" t="s">
        <v>15</v>
      </c>
    </row>
    <row r="12" spans="1:15" ht="54.75" x14ac:dyDescent="0.4">
      <c r="A12" s="17">
        <v>1</v>
      </c>
      <c r="B12" s="8" t="s">
        <v>24</v>
      </c>
      <c r="C12" s="9" t="s">
        <v>18</v>
      </c>
      <c r="D12" s="9" t="s">
        <v>21</v>
      </c>
      <c r="E12" s="10" t="s">
        <v>19</v>
      </c>
      <c r="F12" s="10" t="s">
        <v>16</v>
      </c>
      <c r="G12" s="11">
        <v>20000</v>
      </c>
      <c r="H12" s="12"/>
      <c r="I12" s="11">
        <f>G12-H12</f>
        <v>20000</v>
      </c>
      <c r="J12" s="12"/>
      <c r="K12" s="12">
        <v>574</v>
      </c>
      <c r="L12" s="12">
        <v>608</v>
      </c>
      <c r="M12" s="13">
        <v>25</v>
      </c>
      <c r="N12" s="12">
        <f>SUM(J12:M12)</f>
        <v>1207</v>
      </c>
      <c r="O12" s="14">
        <f>G12-N12</f>
        <v>18793</v>
      </c>
    </row>
    <row r="13" spans="1:15" ht="54.75" x14ac:dyDescent="0.4">
      <c r="A13" s="17">
        <v>2</v>
      </c>
      <c r="B13" s="8" t="s">
        <v>25</v>
      </c>
      <c r="C13" s="9" t="s">
        <v>23</v>
      </c>
      <c r="D13" s="9" t="s">
        <v>21</v>
      </c>
      <c r="E13" s="10" t="s">
        <v>19</v>
      </c>
      <c r="F13" s="10" t="s">
        <v>16</v>
      </c>
      <c r="G13" s="11">
        <v>30000</v>
      </c>
      <c r="H13" s="12"/>
      <c r="I13" s="11">
        <f t="shared" ref="I13" si="0">G13-H13</f>
        <v>30000</v>
      </c>
      <c r="J13" s="12"/>
      <c r="K13" s="12">
        <v>861</v>
      </c>
      <c r="L13" s="12">
        <v>912</v>
      </c>
      <c r="M13" s="13">
        <v>25</v>
      </c>
      <c r="N13" s="12">
        <f t="shared" ref="N13" si="1">SUM(J13:M13)</f>
        <v>1798</v>
      </c>
      <c r="O13" s="14">
        <f t="shared" ref="O13" si="2">G13-N13</f>
        <v>28202</v>
      </c>
    </row>
    <row r="14" spans="1:15" ht="30" thickBot="1" x14ac:dyDescent="0.45">
      <c r="A14" s="23" t="s">
        <v>17</v>
      </c>
      <c r="B14" s="24"/>
      <c r="C14" s="24"/>
      <c r="D14" s="24"/>
      <c r="E14" s="24"/>
      <c r="F14" s="25"/>
      <c r="G14" s="15">
        <f t="shared" ref="G14:O14" si="3">SUM(G12:G13)</f>
        <v>50000</v>
      </c>
      <c r="H14" s="15">
        <f t="shared" si="3"/>
        <v>0</v>
      </c>
      <c r="I14" s="15">
        <f t="shared" si="3"/>
        <v>50000</v>
      </c>
      <c r="J14" s="15">
        <f t="shared" si="3"/>
        <v>0</v>
      </c>
      <c r="K14" s="15">
        <f t="shared" si="3"/>
        <v>1435</v>
      </c>
      <c r="L14" s="15">
        <f t="shared" si="3"/>
        <v>1520</v>
      </c>
      <c r="M14" s="15">
        <f t="shared" si="3"/>
        <v>50</v>
      </c>
      <c r="N14" s="15">
        <f t="shared" si="3"/>
        <v>3005</v>
      </c>
      <c r="O14" s="15">
        <f t="shared" si="3"/>
        <v>46995</v>
      </c>
    </row>
  </sheetData>
  <mergeCells count="4">
    <mergeCell ref="A7:O7"/>
    <mergeCell ref="A8:O8"/>
    <mergeCell ref="A9:O9"/>
    <mergeCell ref="A14:F14"/>
  </mergeCells>
  <printOptions horizontalCentered="1"/>
  <pageMargins left="0.25" right="0.25" top="0.75" bottom="0.75" header="0.3" footer="0.3"/>
  <pageSetup paperSize="5" scale="3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2025-03-26T14:41:15Z</cp:lastPrinted>
  <dcterms:created xsi:type="dcterms:W3CDTF">2024-11-18T17:58:56Z</dcterms:created>
  <dcterms:modified xsi:type="dcterms:W3CDTF">2025-03-26T14:55:30Z</dcterms:modified>
</cp:coreProperties>
</file>