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000001_{1CFD89BA-3EC8-3642-B00F-10D7C8FD5DB1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Hoj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J16" i="1"/>
  <c r="K16" i="1"/>
  <c r="L16" i="1"/>
  <c r="M16" i="1"/>
  <c r="G16" i="1"/>
  <c r="N15" i="1"/>
  <c r="O15" i="1"/>
  <c r="I15" i="1"/>
  <c r="N14" i="1"/>
  <c r="I14" i="1"/>
  <c r="I16" i="1"/>
  <c r="O14" i="1"/>
  <c r="O16" i="1"/>
  <c r="N16" i="1"/>
</calcChain>
</file>

<file path=xl/sharedStrings.xml><?xml version="1.0" encoding="utf-8"?>
<sst xmlns="http://schemas.openxmlformats.org/spreadsheetml/2006/main" count="29" uniqueCount="27">
  <si>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</si>
  <si>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</si>
  <si>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</si>
  <si>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</si>
  <si>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</si>
  <si>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</si>
  <si>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</si>
  <si>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</si>
  <si>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</si>
  <si>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</si>
  <si>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</si>
  <si>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</si>
  <si>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</si>
  <si>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</si>
  <si>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</si>
  <si>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</si>
  <si>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</si>
  <si>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DIRECCION EJECUTIVA</t>
  </si>
  <si>
    <t>ASISTENTE DEL DIRECTOR</t>
  </si>
  <si>
    <t>ZORAYA MARCELA MENDIVIL NARVAE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</si>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</sst>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3843422</xdr:colOff>
      <xdr:row>1</xdr:row>
      <xdr:rowOff>267370</xdr:rowOff>
    </xdr:from>
    <xdr:to>
      <xdr:col>5</xdr:col>
      <xdr:colOff>852236</xdr:colOff>
      <xdr:row>7</xdr:row>
      <xdr:rowOff>193155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2900527" y="65171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topLeftCell="D6" zoomScale="57" zoomScaleNormal="57" workbookViewId="0">
      <selection activeCell="C27" sqref="C27"/>
    </sheetView>
  </sheetViews>
  <sheetFormatPr defaultColWidth="11.43359375" defaultRowHeight="29.25" x14ac:dyDescent="0.4"/>
  <cols>
    <col min="1" max="1" width="10.76171875" style="15" customWidth="1"/>
    <col min="2" max="2" width="58.515625" style="2" bestFit="1" customWidth="1"/>
    <col min="3" max="3" width="71.56640625" style="2" bestFit="1" customWidth="1"/>
    <col min="4" max="4" width="68.73828125" style="2" bestFit="1" customWidth="1"/>
    <col min="5" max="5" width="24.48046875" style="2" customWidth="1"/>
    <col min="6" max="6" width="19.90625" style="2" customWidth="1"/>
    <col min="7" max="7" width="25.01953125" style="2" bestFit="1" customWidth="1"/>
    <col min="8" max="8" width="16.94921875" style="2" customWidth="1"/>
    <col min="9" max="9" width="25.01953125" style="2" bestFit="1" customWidth="1"/>
    <col min="10" max="10" width="22.734375" style="2" bestFit="1" customWidth="1"/>
    <col min="11" max="12" width="20.17578125" style="2" bestFit="1" customWidth="1"/>
    <col min="13" max="13" width="19.234375" style="2" customWidth="1"/>
    <col min="14" max="14" width="22.734375" style="2" bestFit="1" customWidth="1"/>
    <col min="15" max="15" width="25.01953125" style="2" bestFit="1" customWidth="1"/>
    <col min="16" max="16384" width="11.43359375" style="2"/>
  </cols>
  <sheetData>
    <row r="1" spans="1:1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">
      <c r="A9" s="21" t="s">
        <v>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4">
      <c r="A10" s="22" t="s">
        <v>26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x14ac:dyDescent="0.4">
      <c r="A11" s="22" t="s">
        <v>20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30" thickBot="1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1.75" x14ac:dyDescent="0.4">
      <c r="A13" s="18" t="s">
        <v>1</v>
      </c>
      <c r="B13" s="19" t="s">
        <v>2</v>
      </c>
      <c r="C13" s="19" t="s">
        <v>3</v>
      </c>
      <c r="D13" s="19" t="s">
        <v>4</v>
      </c>
      <c r="E13" s="19" t="s">
        <v>5</v>
      </c>
      <c r="F13" s="19" t="s">
        <v>6</v>
      </c>
      <c r="G13" s="19" t="s">
        <v>7</v>
      </c>
      <c r="H13" s="19" t="s">
        <v>8</v>
      </c>
      <c r="I13" s="19" t="s">
        <v>9</v>
      </c>
      <c r="J13" s="19" t="s">
        <v>11</v>
      </c>
      <c r="K13" s="19" t="s">
        <v>10</v>
      </c>
      <c r="L13" s="19" t="s">
        <v>12</v>
      </c>
      <c r="M13" s="19" t="s">
        <v>13</v>
      </c>
      <c r="N13" s="19" t="s">
        <v>14</v>
      </c>
      <c r="O13" s="20" t="s">
        <v>15</v>
      </c>
    </row>
    <row r="14" spans="1:15" ht="52.5" customHeight="1" x14ac:dyDescent="0.4">
      <c r="A14" s="17">
        <v>1</v>
      </c>
      <c r="B14" s="8" t="s">
        <v>19</v>
      </c>
      <c r="C14" s="9" t="s">
        <v>17</v>
      </c>
      <c r="D14" s="9" t="s">
        <v>18</v>
      </c>
      <c r="E14" s="10" t="s">
        <v>24</v>
      </c>
      <c r="F14" s="10" t="s">
        <v>25</v>
      </c>
      <c r="G14" s="11">
        <v>130000</v>
      </c>
      <c r="H14" s="12"/>
      <c r="I14" s="11">
        <f t="shared" ref="I14:I15" si="0">G14-H14</f>
        <v>130000</v>
      </c>
      <c r="J14" s="12">
        <v>19162.189999999999</v>
      </c>
      <c r="K14" s="12">
        <v>3731</v>
      </c>
      <c r="L14" s="12">
        <v>3952</v>
      </c>
      <c r="M14" s="12"/>
      <c r="N14" s="12">
        <f t="shared" ref="N14:N15" si="1">SUM(J14:M14)</f>
        <v>26845.19</v>
      </c>
      <c r="O14" s="13">
        <f t="shared" ref="O14:O15" si="2">G14-N14</f>
        <v>103154.81</v>
      </c>
    </row>
    <row r="15" spans="1:15" ht="26.25" customHeight="1" x14ac:dyDescent="0.4">
      <c r="A15" s="16">
        <v>2</v>
      </c>
      <c r="B15" s="8" t="s">
        <v>21</v>
      </c>
      <c r="C15" s="9" t="s">
        <v>22</v>
      </c>
      <c r="D15" s="9" t="s">
        <v>23</v>
      </c>
      <c r="E15" s="10" t="s">
        <v>24</v>
      </c>
      <c r="F15" s="10" t="s">
        <v>25</v>
      </c>
      <c r="G15" s="11">
        <v>42000</v>
      </c>
      <c r="H15" s="12"/>
      <c r="I15" s="11">
        <f t="shared" si="0"/>
        <v>42000</v>
      </c>
      <c r="J15" s="12">
        <v>724.92</v>
      </c>
      <c r="K15" s="12">
        <v>1205.4000000000001</v>
      </c>
      <c r="L15" s="12">
        <v>1276.8</v>
      </c>
      <c r="M15" s="12"/>
      <c r="N15" s="12">
        <f t="shared" si="1"/>
        <v>3207.12</v>
      </c>
      <c r="O15" s="13">
        <f t="shared" si="2"/>
        <v>38792.879999999997</v>
      </c>
    </row>
    <row r="16" spans="1:15" ht="30" thickBot="1" x14ac:dyDescent="0.45">
      <c r="A16" s="23" t="s">
        <v>16</v>
      </c>
      <c r="B16" s="24"/>
      <c r="C16" s="24"/>
      <c r="D16" s="24"/>
      <c r="E16" s="24"/>
      <c r="F16" s="25"/>
      <c r="G16" s="14">
        <f>SUM(G14:G15)</f>
        <v>172000</v>
      </c>
      <c r="H16" s="14">
        <f t="shared" ref="H16:O16" si="3">SUM(H14:H15)</f>
        <v>0</v>
      </c>
      <c r="I16" s="14">
        <f t="shared" si="3"/>
        <v>172000</v>
      </c>
      <c r="J16" s="14">
        <f t="shared" si="3"/>
        <v>19887.109999999997</v>
      </c>
      <c r="K16" s="14">
        <f t="shared" si="3"/>
        <v>4936.3999999999996</v>
      </c>
      <c r="L16" s="14">
        <f t="shared" si="3"/>
        <v>5228.8</v>
      </c>
      <c r="M16" s="14">
        <f t="shared" si="3"/>
        <v>0</v>
      </c>
      <c r="N16" s="14">
        <f t="shared" si="3"/>
        <v>30052.309999999998</v>
      </c>
      <c r="O16" s="14">
        <f t="shared" si="3"/>
        <v>141947.69</v>
      </c>
    </row>
  </sheetData>
  <mergeCells count="4">
    <mergeCell ref="A9:O9"/>
    <mergeCell ref="A10:O10"/>
    <mergeCell ref="A11:O11"/>
    <mergeCell ref="A16:F16"/>
  </mergeCells>
  <printOptions horizontalCentered="1"/>
  <pageMargins left="0.25" right="0.25" top="0.75" bottom="0.75" header="0.3" footer="0.3"/>
  <pageSetup paperSize="5" scale="38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2025-03-18T17:16:23Z</cp:lastPrinted>
  <dcterms:created xsi:type="dcterms:W3CDTF">2024-11-18T17:58:56Z</dcterms:created>
  <dcterms:modified xsi:type="dcterms:W3CDTF">2025-03-18T17:51:50Z</dcterms:modified>
</cp:coreProperties>
</file>