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xWindow="0" yWindow="0" windowWidth="20490" windowHeight="7650"/>
  </bookViews>
  <sheets>
    <sheet name="AGO temporal PDF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M16" i="1" l="1"/>
  <c r="L16" i="1"/>
  <c r="K16" i="1"/>
  <c r="J16" i="1"/>
  <c r="G16" i="1"/>
  <c r="N15" i="1"/>
  <c r="O15" i="1" s="1"/>
  <c r="I15" i="1"/>
  <c r="N16" i="1" l="1"/>
  <c r="I16" i="1"/>
  <c r="O16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<sst xmlns="http://schemas.openxmlformats.org/spreadsheetml/2006/main" count="24" uniqueCount="24">
  <si>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</si>
  <si>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</si>
  <si>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</si>
  <si>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</si>
  <si>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</si>
  <si>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</si>
  <si>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</si>
  <si>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</si>
  <si>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</si>
  <si>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</si>
  <si>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</si>
  <si>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</si>
  <si>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</si>
  <si>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</si>
  <si>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</si>
  <si>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</si>
  <si>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</si>
  <si>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DIRECCION EJECUTIVA</t>
  </si>
  <si>
    <t>ASISTENTE DEL DIRECTOR</t>
  </si>
  <si>
    <t>ZORAYA MARCELA MENDIVIL NARVAE</t>
  </si>
  <si>
    <t>Concepto Pago Sueldo: 000001  -  Eventual  Correspondiente al mes de Septiembre 2024</t>
  </si>
  <si>
    <t>Capítulo: 0208   Subcapítulo: 01   UE: 0003   Programa: 20   Producto: 00   Proyecto: 00   Actividad: 0001   Cuenta: 2.1.1.2.09   Organismo Financiador: 100   Fondo: 0100</t>
  </si>
  <si>
    <t>EVENTUAL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</si>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</sst>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10" zoomScale="57" zoomScaleNormal="57" workbookViewId="0">
      <selection activeCell="B24" sqref="B24"/>
    </sheetView>
  </sheetViews>
  <sheetFormatPr baseColWidth="10" defaultRowHeight="15" x14ac:dyDescent="0.25"/>
  <cols>
    <col min="1" max="1" width="5.28515625" style="18" bestFit="1" customWidth="1"/>
    <col min="2" max="2" width="58.5703125" bestFit="1" customWidth="1"/>
    <col min="3" max="3" width="71.5703125" bestFit="1" customWidth="1"/>
    <col min="4" max="4" width="68.7109375" bestFit="1" customWidth="1"/>
    <col min="5" max="5" width="15.140625" bestFit="1" customWidth="1"/>
    <col min="7" max="7" width="20" bestFit="1" customWidth="1"/>
    <col min="9" max="9" width="17.42578125" bestFit="1" customWidth="1"/>
    <col min="10" max="10" width="15.140625" bestFit="1" customWidth="1"/>
    <col min="11" max="11" width="15.85546875" bestFit="1" customWidth="1"/>
    <col min="12" max="12" width="13.7109375" bestFit="1" customWidth="1"/>
    <col min="14" max="14" width="16.42578125" bestFit="1" customWidth="1"/>
    <col min="15" max="15" width="17.42578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x14ac:dyDescent="0.25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x14ac:dyDescent="0.25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5">
      <c r="A10" s="19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21.75" x14ac:dyDescent="0.45">
      <c r="A11" s="20" t="s">
        <v>20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21.75" x14ac:dyDescent="0.45">
      <c r="A12" s="20" t="s">
        <v>21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ht="22.5" thickBot="1" x14ac:dyDescent="0.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x14ac:dyDescent="0.25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12</v>
      </c>
      <c r="M14" s="8" t="s">
        <v>13</v>
      </c>
      <c r="N14" s="8" t="s">
        <v>14</v>
      </c>
      <c r="O14" s="9" t="s">
        <v>15</v>
      </c>
    </row>
    <row r="15" spans="1:15" ht="26.25" customHeight="1" x14ac:dyDescent="0.4">
      <c r="A15" s="10">
        <v>1</v>
      </c>
      <c r="B15" s="11" t="s">
        <v>19</v>
      </c>
      <c r="C15" s="12" t="s">
        <v>17</v>
      </c>
      <c r="D15" s="12" t="s">
        <v>18</v>
      </c>
      <c r="E15" s="13" t="s">
        <v>22</v>
      </c>
      <c r="F15" s="13" t="s">
        <v>23</v>
      </c>
      <c r="G15" s="14">
        <v>130000</v>
      </c>
      <c r="H15" s="15"/>
      <c r="I15" s="14">
        <f t="shared" ref="I15" si="0">G15-H15</f>
        <v>130000</v>
      </c>
      <c r="J15" s="15">
        <v>19162.189999999999</v>
      </c>
      <c r="K15" s="15">
        <v>3731</v>
      </c>
      <c r="L15" s="15">
        <v>3952</v>
      </c>
      <c r="M15" s="15">
        <v>25</v>
      </c>
      <c r="N15" s="15">
        <f t="shared" ref="N15" si="1">SUM(J15:M15)</f>
        <v>26870.19</v>
      </c>
      <c r="O15" s="16">
        <f t="shared" ref="O15" si="2">G15-N15</f>
        <v>103129.81</v>
      </c>
    </row>
    <row r="16" spans="1:15" ht="20.25" thickBot="1" x14ac:dyDescent="0.45">
      <c r="A16" s="21" t="s">
        <v>16</v>
      </c>
      <c r="B16" s="22"/>
      <c r="C16" s="22"/>
      <c r="D16" s="22"/>
      <c r="E16" s="22"/>
      <c r="F16" s="23"/>
      <c r="G16" s="17">
        <f>SUM(G15:G15)</f>
        <v>130000</v>
      </c>
      <c r="H16" s="17">
        <v>0</v>
      </c>
      <c r="I16" s="17">
        <f t="shared" ref="I16:O16" si="3">SUM(I15:I15)</f>
        <v>130000</v>
      </c>
      <c r="J16" s="17">
        <f t="shared" si="3"/>
        <v>19162.189999999999</v>
      </c>
      <c r="K16" s="17">
        <f t="shared" si="3"/>
        <v>3731</v>
      </c>
      <c r="L16" s="17">
        <f t="shared" si="3"/>
        <v>3952</v>
      </c>
      <c r="M16" s="17">
        <f t="shared" si="3"/>
        <v>25</v>
      </c>
      <c r="N16" s="17">
        <f t="shared" si="3"/>
        <v>26870.19</v>
      </c>
      <c r="O16" s="17">
        <f t="shared" si="3"/>
        <v>103129.81</v>
      </c>
    </row>
  </sheetData>
  <mergeCells count="4">
    <mergeCell ref="A10:O10"/>
    <mergeCell ref="A11:O11"/>
    <mergeCell ref="A12:O12"/>
    <mergeCell ref="A16:F16"/>
  </mergeCells>
  <pageMargins left="0.13" right="0.1" top="0.75" bottom="0.75" header="0.3" footer="0.3"/>
  <pageSetup scale="40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2024-11-18T20:41:55Z</cp:lastPrinted>
  <dcterms:created xsi:type="dcterms:W3CDTF">2024-11-18T17:58:56Z</dcterms:created>
  <dcterms:modified xsi:type="dcterms:W3CDTF">2024-12-10T21:16:51Z</dcterms:modified>
</cp:coreProperties>
</file>